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420" windowWidth="2412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6" i="1" l="1"/>
  <c r="D13" i="1"/>
  <c r="D15" i="1"/>
  <c r="B5" i="1"/>
</calcChain>
</file>

<file path=xl/sharedStrings.xml><?xml version="1.0" encoding="utf-8"?>
<sst xmlns="http://schemas.openxmlformats.org/spreadsheetml/2006/main" count="62" uniqueCount="39">
  <si>
    <t>Nombre de la piscina</t>
  </si>
  <si>
    <t>Szarvasi Gyógyfürdő</t>
  </si>
  <si>
    <t>Ciudad</t>
  </si>
  <si>
    <t>Szarvas</t>
  </si>
  <si>
    <t>Estado</t>
  </si>
  <si>
    <t>País</t>
  </si>
  <si>
    <t>Hungary</t>
  </si>
  <si>
    <t>Total metros nadados</t>
  </si>
  <si>
    <t xml:space="preserve">Nombre y apellido </t>
  </si>
  <si>
    <t xml:space="preserve">Edad </t>
  </si>
  <si>
    <t xml:space="preserve"># de metros </t>
  </si>
  <si>
    <t xml:space="preserve">Team, Club </t>
  </si>
  <si>
    <t>Babák Zoltán</t>
  </si>
  <si>
    <t>Swimming Club, Szarvas</t>
  </si>
  <si>
    <t>D. Darida András</t>
  </si>
  <si>
    <t>Dr. Szatmári Sándor</t>
  </si>
  <si>
    <t>individual</t>
  </si>
  <si>
    <t>Uhljárné Bárány Gabriella</t>
  </si>
  <si>
    <t>Engi László</t>
  </si>
  <si>
    <t>Medvegy István</t>
  </si>
  <si>
    <t>Kószó Tibor</t>
  </si>
  <si>
    <t>Gesztesi László</t>
  </si>
  <si>
    <t>Dr. Molitórisz Pál</t>
  </si>
  <si>
    <t>Radics Anna</t>
  </si>
  <si>
    <t>Koltai Lajos</t>
  </si>
  <si>
    <t>Rejtő József</t>
  </si>
  <si>
    <t>Szátó Mária</t>
  </si>
  <si>
    <t>Kuna József</t>
  </si>
  <si>
    <t>Tar Ferencné</t>
  </si>
  <si>
    <t>Erdősi Györgyné</t>
  </si>
  <si>
    <t>Varga Ferenc</t>
  </si>
  <si>
    <t>Kovács Péter</t>
  </si>
  <si>
    <t>Schinkel Thomas</t>
  </si>
  <si>
    <t>Bődi János</t>
  </si>
  <si>
    <t>Balczó Edit</t>
  </si>
  <si>
    <t>Mravik Mária</t>
  </si>
  <si>
    <t>Szabó Tamás</t>
  </si>
  <si>
    <t>Hungria</t>
  </si>
  <si>
    <r>
      <t>año</t>
    </r>
    <r>
      <rPr>
        <sz val="9"/>
        <color rgb="FF002030"/>
        <rFont val="Calibri"/>
        <family val="2"/>
        <scheme val="minor"/>
      </rPr>
      <t xml:space="preserve"> de nacimiento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</si>
</sst>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[$-F800]dddd\,\ mmmm\ dd\,\ yyyy"/>
    <numFmt numFmtId="166" formatCode="_(* #,##0_);_(* \(#,##0\);_(* &quot;-&quot;??_);_(@_)"/>
  </numFmts>
  <fonts count="13" x14ac:knownFonts="1"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sz val="10"/>
      <name val="Arial CE"/>
      <charset val="238"/>
    </font>
    <font>
      <b/>
      <sz val="14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00203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22">
    <xf numFmtId="0" fontId="0" fillId="0" borderId="0" xfId="0"/>
    <xf numFmtId="0" fontId="3" fillId="2" borderId="1" xfId="2" applyFont="1" applyFill="1" applyBorder="1" applyAlignment="1">
      <alignment vertical="center"/>
    </xf>
    <xf numFmtId="0" fontId="5" fillId="0" borderId="1" xfId="3" applyBorder="1"/>
    <xf numFmtId="0" fontId="7" fillId="3" borderId="3" xfId="2" applyFont="1" applyFill="1" applyBorder="1" applyAlignment="1">
      <alignment vertical="center"/>
    </xf>
    <xf numFmtId="165" fontId="7" fillId="0" borderId="1" xfId="2" applyNumberFormat="1" applyFont="1" applyBorder="1" applyAlignment="1">
      <alignment horizontal="left"/>
    </xf>
    <xf numFmtId="0" fontId="2" fillId="0" borderId="1" xfId="2" applyFont="1" applyBorder="1"/>
    <xf numFmtId="0" fontId="8" fillId="0" borderId="1" xfId="3" applyFont="1" applyBorder="1"/>
    <xf numFmtId="0" fontId="10" fillId="0" borderId="0" xfId="0" applyFont="1"/>
    <xf numFmtId="166" fontId="3" fillId="3" borderId="2" xfId="1" applyNumberFormat="1" applyFont="1" applyFill="1" applyBorder="1" applyAlignment="1">
      <alignment vertical="center"/>
    </xf>
    <xf numFmtId="0" fontId="9" fillId="2" borderId="4" xfId="2" applyFont="1" applyFill="1" applyBorder="1" applyAlignment="1">
      <alignment horizontal="center" vertical="center"/>
    </xf>
    <xf numFmtId="0" fontId="10" fillId="0" borderId="0" xfId="0" applyFont="1" applyBorder="1"/>
    <xf numFmtId="0" fontId="12" fillId="0" borderId="0" xfId="0" applyFont="1"/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10" fillId="0" borderId="1" xfId="0" applyFont="1" applyBorder="1"/>
    <xf numFmtId="0" fontId="11" fillId="0" borderId="1" xfId="3" applyFont="1" applyBorder="1" applyAlignment="1">
      <alignment vertical="center"/>
    </xf>
    <xf numFmtId="0" fontId="11" fillId="0" borderId="1" xfId="3" applyFont="1" applyBorder="1"/>
  </cellXfs>
  <cellStyles count="4">
    <cellStyle name="Ezres" xfId="1" builtinId="3"/>
    <cellStyle name="Normál" xfId="0" builtinId="0"/>
    <cellStyle name="Normál 2" xfId="3"/>
    <cellStyle name="Normál_Munk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workbookViewId="0">
      <selection activeCell="I16" sqref="I16"/>
    </sheetView>
  </sheetViews>
  <sheetFormatPr defaultRowHeight="12" x14ac:dyDescent="0.2"/>
  <cols>
    <col min="1" max="1" width="61" bestFit="1" customWidth="1"/>
    <col min="2" max="2" width="14.83203125" bestFit="1" customWidth="1"/>
    <col min="3" max="3" width="9.6640625" bestFit="1" customWidth="1"/>
    <col min="4" max="4" width="17.33203125" bestFit="1" customWidth="1"/>
    <col min="5" max="5" width="23.83203125" bestFit="1" customWidth="1"/>
  </cols>
  <sheetData>
    <row r="1" spans="1:5" ht="18" x14ac:dyDescent="0.2">
      <c r="A1" s="1" t="s">
        <v>0</v>
      </c>
      <c r="B1" s="12" t="s">
        <v>1</v>
      </c>
      <c r="C1" s="12"/>
      <c r="D1" s="12"/>
      <c r="E1" s="13"/>
    </row>
    <row r="2" spans="1:5" ht="18" x14ac:dyDescent="0.2">
      <c r="A2" s="1" t="s">
        <v>2</v>
      </c>
      <c r="B2" s="14" t="s">
        <v>3</v>
      </c>
      <c r="C2" s="14"/>
      <c r="D2" s="14"/>
      <c r="E2" s="15"/>
    </row>
    <row r="3" spans="1:5" ht="18" x14ac:dyDescent="0.2">
      <c r="A3" s="1" t="s">
        <v>4</v>
      </c>
      <c r="B3" s="13" t="s">
        <v>37</v>
      </c>
      <c r="C3" s="16"/>
      <c r="D3" s="2"/>
      <c r="E3" s="2"/>
    </row>
    <row r="4" spans="1:5" ht="18" x14ac:dyDescent="0.2">
      <c r="A4" s="1" t="s">
        <v>5</v>
      </c>
      <c r="B4" s="17" t="s">
        <v>6</v>
      </c>
      <c r="C4" s="17"/>
      <c r="D4" s="17"/>
      <c r="E4" s="18"/>
    </row>
    <row r="5" spans="1:5" ht="19.5" x14ac:dyDescent="0.2">
      <c r="A5" s="1" t="s">
        <v>7</v>
      </c>
      <c r="B5" s="8">
        <f>SUM(D8:D97)</f>
        <v>48150</v>
      </c>
      <c r="C5" s="3"/>
      <c r="D5" s="2"/>
      <c r="E5" s="2"/>
    </row>
    <row r="6" spans="1:5" ht="19.5" x14ac:dyDescent="0.25">
      <c r="A6" s="4">
        <v>40586</v>
      </c>
      <c r="B6" s="5"/>
      <c r="C6" s="5"/>
      <c r="D6" s="6"/>
      <c r="E6" s="6"/>
    </row>
    <row r="7" spans="1:5" s="7" customFormat="1" ht="12.75" x14ac:dyDescent="0.2">
      <c r="A7" s="9" t="s">
        <v>8</v>
      </c>
      <c r="B7" s="11" t="s">
        <v>38</v>
      </c>
      <c r="C7" s="9" t="s">
        <v>9</v>
      </c>
      <c r="D7" s="9" t="s">
        <v>10</v>
      </c>
      <c r="E7" s="9" t="s">
        <v>11</v>
      </c>
    </row>
    <row r="8" spans="1:5" s="10" customFormat="1" ht="12.75" x14ac:dyDescent="0.2">
      <c r="A8" s="19" t="s">
        <v>12</v>
      </c>
      <c r="B8" s="19">
        <v>1966</v>
      </c>
      <c r="C8" s="19">
        <v>46</v>
      </c>
      <c r="D8" s="19">
        <v>1600</v>
      </c>
      <c r="E8" s="20" t="s">
        <v>13</v>
      </c>
    </row>
    <row r="9" spans="1:5" s="10" customFormat="1" ht="12.75" x14ac:dyDescent="0.2">
      <c r="A9" s="19" t="s">
        <v>14</v>
      </c>
      <c r="B9" s="19">
        <v>1954</v>
      </c>
      <c r="C9" s="19">
        <v>58</v>
      </c>
      <c r="D9" s="19">
        <v>2200</v>
      </c>
      <c r="E9" s="20" t="s">
        <v>13</v>
      </c>
    </row>
    <row r="10" spans="1:5" s="10" customFormat="1" ht="12.75" x14ac:dyDescent="0.2">
      <c r="A10" s="19" t="s">
        <v>15</v>
      </c>
      <c r="B10" s="19">
        <v>1939</v>
      </c>
      <c r="C10" s="19">
        <v>73</v>
      </c>
      <c r="D10" s="19">
        <v>1200</v>
      </c>
      <c r="E10" s="21" t="s">
        <v>16</v>
      </c>
    </row>
    <row r="11" spans="1:5" s="10" customFormat="1" ht="12.75" x14ac:dyDescent="0.2">
      <c r="A11" s="19" t="s">
        <v>17</v>
      </c>
      <c r="B11" s="19">
        <v>1973</v>
      </c>
      <c r="C11" s="19">
        <v>39</v>
      </c>
      <c r="D11" s="19">
        <v>1500</v>
      </c>
      <c r="E11" s="21" t="s">
        <v>16</v>
      </c>
    </row>
    <row r="12" spans="1:5" s="10" customFormat="1" ht="12.75" x14ac:dyDescent="0.2">
      <c r="A12" s="19" t="s">
        <v>18</v>
      </c>
      <c r="B12" s="19">
        <v>1937</v>
      </c>
      <c r="C12" s="19">
        <v>75</v>
      </c>
      <c r="D12" s="19">
        <v>2000</v>
      </c>
      <c r="E12" s="21" t="s">
        <v>16</v>
      </c>
    </row>
    <row r="13" spans="1:5" s="10" customFormat="1" ht="12.75" x14ac:dyDescent="0.2">
      <c r="A13" s="19" t="s">
        <v>19</v>
      </c>
      <c r="B13" s="19">
        <v>1967</v>
      </c>
      <c r="C13" s="19">
        <v>45</v>
      </c>
      <c r="D13" s="19">
        <f>3000+5200</f>
        <v>8200</v>
      </c>
      <c r="E13" s="19" t="s">
        <v>13</v>
      </c>
    </row>
    <row r="14" spans="1:5" s="10" customFormat="1" ht="12.75" x14ac:dyDescent="0.2">
      <c r="A14" s="19" t="s">
        <v>20</v>
      </c>
      <c r="B14" s="19">
        <v>1979</v>
      </c>
      <c r="C14" s="19">
        <v>33</v>
      </c>
      <c r="D14" s="19">
        <v>1500</v>
      </c>
      <c r="E14" s="19" t="s">
        <v>16</v>
      </c>
    </row>
    <row r="15" spans="1:5" s="10" customFormat="1" ht="12.75" x14ac:dyDescent="0.2">
      <c r="A15" s="19" t="s">
        <v>21</v>
      </c>
      <c r="B15" s="19">
        <v>1982</v>
      </c>
      <c r="C15" s="19">
        <v>30</v>
      </c>
      <c r="D15" s="19">
        <f>1000+1500</f>
        <v>2500</v>
      </c>
      <c r="E15" s="19" t="s">
        <v>16</v>
      </c>
    </row>
    <row r="16" spans="1:5" s="10" customFormat="1" ht="12.75" x14ac:dyDescent="0.2">
      <c r="A16" s="19" t="s">
        <v>22</v>
      </c>
      <c r="B16" s="19">
        <v>1945</v>
      </c>
      <c r="C16" s="19">
        <v>67</v>
      </c>
      <c r="D16" s="19">
        <f>1200+1000</f>
        <v>2200</v>
      </c>
      <c r="E16" s="19" t="s">
        <v>13</v>
      </c>
    </row>
    <row r="17" spans="1:5" s="10" customFormat="1" ht="12.75" x14ac:dyDescent="0.2">
      <c r="A17" s="19" t="s">
        <v>23</v>
      </c>
      <c r="B17" s="19">
        <v>1986</v>
      </c>
      <c r="C17" s="19">
        <v>26</v>
      </c>
      <c r="D17" s="19">
        <v>2500</v>
      </c>
      <c r="E17" s="19" t="s">
        <v>16</v>
      </c>
    </row>
    <row r="18" spans="1:5" s="10" customFormat="1" ht="12.75" x14ac:dyDescent="0.2">
      <c r="A18" s="19" t="s">
        <v>24</v>
      </c>
      <c r="B18" s="19">
        <v>1944</v>
      </c>
      <c r="C18" s="19">
        <v>68</v>
      </c>
      <c r="D18" s="19">
        <v>10000</v>
      </c>
      <c r="E18" s="19" t="s">
        <v>16</v>
      </c>
    </row>
    <row r="19" spans="1:5" s="10" customFormat="1" ht="12.75" x14ac:dyDescent="0.2">
      <c r="A19" s="19" t="s">
        <v>25</v>
      </c>
      <c r="B19" s="19">
        <v>1950</v>
      </c>
      <c r="C19" s="19">
        <v>62</v>
      </c>
      <c r="D19" s="19">
        <v>600</v>
      </c>
      <c r="E19" s="19" t="s">
        <v>16</v>
      </c>
    </row>
    <row r="20" spans="1:5" s="10" customFormat="1" ht="12.75" x14ac:dyDescent="0.2">
      <c r="A20" s="19" t="s">
        <v>26</v>
      </c>
      <c r="B20" s="19">
        <v>1973</v>
      </c>
      <c r="C20" s="19">
        <v>39</v>
      </c>
      <c r="D20" s="19">
        <v>1300</v>
      </c>
      <c r="E20" s="19" t="s">
        <v>13</v>
      </c>
    </row>
    <row r="21" spans="1:5" s="10" customFormat="1" ht="12.75" x14ac:dyDescent="0.2">
      <c r="A21" s="19" t="s">
        <v>27</v>
      </c>
      <c r="B21" s="19">
        <v>1966</v>
      </c>
      <c r="C21" s="19">
        <v>46</v>
      </c>
      <c r="D21" s="19">
        <v>200</v>
      </c>
      <c r="E21" s="19" t="s">
        <v>16</v>
      </c>
    </row>
    <row r="22" spans="1:5" s="10" customFormat="1" ht="12.75" x14ac:dyDescent="0.2">
      <c r="A22" s="19" t="s">
        <v>28</v>
      </c>
      <c r="B22" s="19">
        <v>1946</v>
      </c>
      <c r="C22" s="19">
        <v>66</v>
      </c>
      <c r="D22" s="19">
        <v>1000</v>
      </c>
      <c r="E22" s="19" t="s">
        <v>16</v>
      </c>
    </row>
    <row r="23" spans="1:5" s="10" customFormat="1" ht="12.75" x14ac:dyDescent="0.2">
      <c r="A23" s="19" t="s">
        <v>29</v>
      </c>
      <c r="B23" s="19">
        <v>1948</v>
      </c>
      <c r="C23" s="19">
        <v>64</v>
      </c>
      <c r="D23" s="19">
        <v>1000</v>
      </c>
      <c r="E23" s="19" t="s">
        <v>16</v>
      </c>
    </row>
    <row r="24" spans="1:5" s="10" customFormat="1" ht="12.75" x14ac:dyDescent="0.2">
      <c r="A24" s="19" t="s">
        <v>30</v>
      </c>
      <c r="B24" s="19">
        <v>1974</v>
      </c>
      <c r="C24" s="19">
        <v>38</v>
      </c>
      <c r="D24" s="19">
        <v>300</v>
      </c>
      <c r="E24" s="19" t="s">
        <v>16</v>
      </c>
    </row>
    <row r="25" spans="1:5" s="10" customFormat="1" ht="12.75" x14ac:dyDescent="0.2">
      <c r="A25" s="19" t="s">
        <v>31</v>
      </c>
      <c r="B25" s="19">
        <v>1974</v>
      </c>
      <c r="C25" s="19">
        <v>38</v>
      </c>
      <c r="D25" s="19">
        <v>150</v>
      </c>
      <c r="E25" s="19" t="s">
        <v>16</v>
      </c>
    </row>
    <row r="26" spans="1:5" s="10" customFormat="1" ht="12.75" x14ac:dyDescent="0.2">
      <c r="A26" s="19" t="s">
        <v>18</v>
      </c>
      <c r="B26" s="19">
        <v>1937</v>
      </c>
      <c r="C26" s="19">
        <v>75</v>
      </c>
      <c r="D26" s="19">
        <v>1000</v>
      </c>
      <c r="E26" s="19" t="s">
        <v>16</v>
      </c>
    </row>
    <row r="27" spans="1:5" s="10" customFormat="1" ht="12.75" x14ac:dyDescent="0.2">
      <c r="A27" s="19" t="s">
        <v>32</v>
      </c>
      <c r="B27" s="19">
        <v>1965</v>
      </c>
      <c r="C27" s="19">
        <v>47</v>
      </c>
      <c r="D27" s="19">
        <v>2500</v>
      </c>
      <c r="E27" s="19" t="s">
        <v>13</v>
      </c>
    </row>
    <row r="28" spans="1:5" s="10" customFormat="1" ht="12.75" x14ac:dyDescent="0.2">
      <c r="A28" s="19" t="s">
        <v>33</v>
      </c>
      <c r="B28" s="19">
        <v>1949</v>
      </c>
      <c r="C28" s="19">
        <v>63</v>
      </c>
      <c r="D28" s="19">
        <v>1000</v>
      </c>
      <c r="E28" s="19" t="s">
        <v>16</v>
      </c>
    </row>
    <row r="29" spans="1:5" s="10" customFormat="1" ht="12.75" x14ac:dyDescent="0.2">
      <c r="A29" s="19" t="s">
        <v>34</v>
      </c>
      <c r="B29" s="19">
        <v>1967</v>
      </c>
      <c r="C29" s="19">
        <v>45</v>
      </c>
      <c r="D29" s="19">
        <v>2000</v>
      </c>
      <c r="E29" s="19" t="s">
        <v>16</v>
      </c>
    </row>
    <row r="30" spans="1:5" s="10" customFormat="1" ht="12.75" x14ac:dyDescent="0.2">
      <c r="A30" s="19" t="s">
        <v>35</v>
      </c>
      <c r="B30" s="19">
        <v>1954</v>
      </c>
      <c r="C30" s="19">
        <v>58</v>
      </c>
      <c r="D30" s="19">
        <v>1000</v>
      </c>
      <c r="E30" s="19" t="s">
        <v>16</v>
      </c>
    </row>
    <row r="31" spans="1:5" s="10" customFormat="1" ht="12.75" x14ac:dyDescent="0.2">
      <c r="A31" s="19" t="s">
        <v>36</v>
      </c>
      <c r="B31" s="19">
        <v>1983</v>
      </c>
      <c r="C31" s="19">
        <v>29</v>
      </c>
      <c r="D31" s="19">
        <v>700</v>
      </c>
      <c r="E31" s="19" t="s">
        <v>16</v>
      </c>
    </row>
    <row r="32" spans="1:5" ht="12.75" x14ac:dyDescent="0.2">
      <c r="B32" s="7"/>
    </row>
    <row r="33" spans="2:2" ht="12.75" x14ac:dyDescent="0.2">
      <c r="B33" s="7"/>
    </row>
    <row r="34" spans="2:2" ht="12.75" x14ac:dyDescent="0.2">
      <c r="B34" s="7"/>
    </row>
    <row r="35" spans="2:2" ht="12.75" x14ac:dyDescent="0.2">
      <c r="B35" s="7"/>
    </row>
    <row r="36" spans="2:2" ht="12.75" x14ac:dyDescent="0.2">
      <c r="B36" s="7"/>
    </row>
    <row r="37" spans="2:2" ht="12.75" x14ac:dyDescent="0.2">
      <c r="B37" s="7"/>
    </row>
    <row r="38" spans="2:2" ht="12.75" x14ac:dyDescent="0.2">
      <c r="B38" s="7"/>
    </row>
    <row r="39" spans="2:2" ht="12.75" x14ac:dyDescent="0.2">
      <c r="B39" s="7"/>
    </row>
    <row r="40" spans="2:2" ht="12.75" x14ac:dyDescent="0.2">
      <c r="B40" s="7"/>
    </row>
    <row r="41" spans="2:2" ht="12.75" x14ac:dyDescent="0.2">
      <c r="B41" s="7"/>
    </row>
    <row r="42" spans="2:2" ht="12.75" x14ac:dyDescent="0.2">
      <c r="B42" s="7"/>
    </row>
    <row r="43" spans="2:2" ht="12.75" x14ac:dyDescent="0.2">
      <c r="B43" s="7"/>
    </row>
    <row r="44" spans="2:2" ht="12.75" x14ac:dyDescent="0.2">
      <c r="B44" s="7"/>
    </row>
    <row r="45" spans="2:2" ht="12.75" x14ac:dyDescent="0.2">
      <c r="B45" s="7"/>
    </row>
    <row r="46" spans="2:2" ht="12.75" x14ac:dyDescent="0.2">
      <c r="B46" s="7"/>
    </row>
    <row r="47" spans="2:2" ht="12.75" x14ac:dyDescent="0.2">
      <c r="B47" s="7"/>
    </row>
    <row r="48" spans="2:2" ht="12.75" x14ac:dyDescent="0.2">
      <c r="B48" s="7"/>
    </row>
    <row r="49" spans="2:2" ht="12.75" x14ac:dyDescent="0.2">
      <c r="B49" s="7"/>
    </row>
    <row r="50" spans="2:2" ht="12.75" x14ac:dyDescent="0.2">
      <c r="B50" s="7"/>
    </row>
    <row r="51" spans="2:2" ht="12.75" x14ac:dyDescent="0.2">
      <c r="B51" s="7"/>
    </row>
    <row r="52" spans="2:2" ht="12.75" x14ac:dyDescent="0.2">
      <c r="B52" s="7"/>
    </row>
    <row r="53" spans="2:2" ht="12.75" x14ac:dyDescent="0.2">
      <c r="B53" s="7"/>
    </row>
    <row r="54" spans="2:2" ht="12.75" x14ac:dyDescent="0.2">
      <c r="B54" s="7"/>
    </row>
    <row r="55" spans="2:2" ht="12.75" x14ac:dyDescent="0.2">
      <c r="B55" s="7"/>
    </row>
  </sheetData>
  <mergeCells count="4">
    <mergeCell ref="B1:E1"/>
    <mergeCell ref="B2:E2"/>
    <mergeCell ref="B3:C3"/>
    <mergeCell ref="B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Pioneer Hi-Bred Int'l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Darida Andras</dc:creator>
  <cp:lastModifiedBy>User</cp:lastModifiedBy>
  <dcterms:created xsi:type="dcterms:W3CDTF">2012-02-13T11:30:03Z</dcterms:created>
  <dcterms:modified xsi:type="dcterms:W3CDTF">2012-02-13T20:27:57Z</dcterms:modified>
</cp:coreProperties>
</file>